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'Sheet1'!$A$2:$AC$17</definedName>
    <definedName name="_xlnm.Print_Titles" localSheetId="0">'Sheet1'!$2:$7</definedName>
  </definedNames>
  <calcPr fullCalcOnLoad="1"/>
</workbook>
</file>

<file path=xl/sharedStrings.xml><?xml version="1.0" encoding="utf-8"?>
<sst xmlns="http://schemas.openxmlformats.org/spreadsheetml/2006/main" count="50" uniqueCount="27">
  <si>
    <t>因公出国（境）费</t>
  </si>
  <si>
    <t>公务接待费</t>
  </si>
  <si>
    <t>累计支出</t>
  </si>
  <si>
    <t>上年同期</t>
  </si>
  <si>
    <t>同比增、减（%）</t>
  </si>
  <si>
    <t>年初预算</t>
  </si>
  <si>
    <t>项  目  内  容</t>
  </si>
  <si>
    <t>公务用车费</t>
  </si>
  <si>
    <t>小计</t>
  </si>
  <si>
    <t>公务用车购置费</t>
  </si>
  <si>
    <t>单位</t>
  </si>
  <si>
    <t>会议费</t>
  </si>
  <si>
    <t>“三公经费”支出     合计数</t>
  </si>
  <si>
    <t>2、参公管理事业单位</t>
  </si>
  <si>
    <t>3、其他事业单位</t>
  </si>
  <si>
    <t>一、按类型分</t>
  </si>
  <si>
    <t>1、党政机关</t>
  </si>
  <si>
    <t>二、按单位分</t>
  </si>
  <si>
    <t>其中：   1、局（委、部）机关</t>
  </si>
  <si>
    <t>2、XX（所属单位）</t>
  </si>
  <si>
    <t>3、XX（所属单位）</t>
  </si>
  <si>
    <t>负责人：</t>
  </si>
  <si>
    <t>公务用车运行维护费</t>
  </si>
  <si>
    <t>累计支出</t>
  </si>
  <si>
    <t>填表人：王珊</t>
  </si>
  <si>
    <t>2019年“三公经费”和会议费支出情况统计表</t>
  </si>
  <si>
    <t>单位名称（盖章）：泥汊镇政府                                                              2019 年 06月 30日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</si>
</sst>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);[Red]\(0.00\)"/>
    <numFmt numFmtId="185" formatCode="0.00_ "/>
    <numFmt numFmtId="186" formatCode="0.0_ "/>
    <numFmt numFmtId="187" formatCode="0_);[Red]\(0\)"/>
    <numFmt numFmtId="188" formatCode="0.0_);[Red]\(0.0\)"/>
    <numFmt numFmtId="189" formatCode="0.0;[Red]0.0"/>
    <numFmt numFmtId="190" formatCode="0;[Red]0"/>
    <numFmt numFmtId="191" formatCode="0_ "/>
    <numFmt numFmtId="192" formatCode="0.0"/>
    <numFmt numFmtId="193" formatCode="0.0%"/>
  </numFmts>
  <fonts count="36">
    <font>
      <sz val="12"/>
      <name val="宋体"/>
      <family val="0"/>
    </font>
    <font>
      <sz val="11"/>
      <color indexed="8"/>
      <name val="Calibri"/>
      <family val="2"/>
    </font>
    <font>
      <sz val="11"/>
      <color indexed="42"/>
      <name val="Calibri"/>
      <family val="2"/>
    </font>
    <font>
      <sz val="18"/>
      <color indexed="54"/>
      <name val="Calibri Light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u val="single"/>
      <sz val="12"/>
      <color indexed="12"/>
      <name val="宋体"/>
      <family val="0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4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u val="single"/>
      <sz val="12"/>
      <color indexed="36"/>
      <name val="宋体"/>
      <family val="0"/>
    </font>
    <font>
      <sz val="20"/>
      <name val="黑体"/>
      <family val="0"/>
    </font>
    <font>
      <sz val="9"/>
      <name val="宋体"/>
      <family val="0"/>
    </font>
    <font>
      <sz val="14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4"/>
      <name val="宋体"/>
      <family val="0"/>
    </font>
    <font>
      <sz val="26"/>
      <name val="黑体"/>
      <family val="0"/>
    </font>
    <font>
      <b/>
      <sz val="20"/>
      <name val="楷体_GB2312"/>
      <family val="3"/>
    </font>
    <font>
      <sz val="18"/>
      <name val="宋体"/>
      <family val="0"/>
    </font>
    <font>
      <sz val="12"/>
      <name val="仿宋_GB2312"/>
      <family val="3"/>
    </font>
    <font>
      <b/>
      <sz val="14"/>
      <name val="仿宋_GB2312"/>
      <family val="3"/>
    </font>
    <font>
      <b/>
      <sz val="12"/>
      <name val="仿宋_GB2312"/>
      <family val="3"/>
    </font>
    <font>
      <b/>
      <sz val="1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9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7" fillId="3" borderId="0" applyNumberFormat="0" applyBorder="0" applyAlignment="0" applyProtection="0"/>
    <xf numFmtId="0" fontId="25" fillId="3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9" fillId="4" borderId="0" applyNumberFormat="0" applyBorder="0" applyAlignment="0" applyProtection="0"/>
    <xf numFmtId="0" fontId="26" fillId="4" borderId="0" applyNumberFormat="0" applyBorder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8" borderId="5" applyNumberFormat="0" applyAlignment="0" applyProtection="0"/>
    <xf numFmtId="0" fontId="11" fillId="8" borderId="5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8" borderId="8" applyNumberFormat="0" applyAlignment="0" applyProtection="0"/>
    <xf numFmtId="0" fontId="17" fillId="8" borderId="8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27" fillId="0" borderId="0">
      <alignment/>
      <protection/>
    </xf>
    <xf numFmtId="0" fontId="19" fillId="0" borderId="0" applyNumberFormat="0" applyFill="0" applyBorder="0" applyAlignment="0" applyProtection="0"/>
    <xf numFmtId="0" fontId="0" fillId="9" borderId="9" applyNumberFormat="0" applyFont="0" applyAlignment="0" applyProtection="0"/>
    <xf numFmtId="0" fontId="0" fillId="9" borderId="9" applyNumberFormat="0" applyFont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10" xfId="0" applyFont="1" applyBorder="1" applyAlignment="1">
      <alignment horizontal="left" vertical="center" wrapText="1"/>
    </xf>
    <xf numFmtId="0" fontId="32" fillId="0" borderId="10" xfId="0" applyFont="1" applyBorder="1" applyAlignment="1">
      <alignment vertical="center" wrapText="1"/>
    </xf>
    <xf numFmtId="0" fontId="33" fillId="0" borderId="10" xfId="0" applyFont="1" applyBorder="1" applyAlignment="1">
      <alignment horizontal="center" vertical="center" wrapText="1"/>
    </xf>
    <xf numFmtId="0" fontId="3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2" fillId="0" borderId="10" xfId="0" applyFont="1" applyFill="1" applyBorder="1" applyAlignment="1">
      <alignment horizontal="center" vertical="center" wrapText="1"/>
    </xf>
    <xf numFmtId="186" fontId="32" fillId="0" borderId="11" xfId="0" applyNumberFormat="1" applyFont="1" applyFill="1" applyBorder="1" applyAlignment="1">
      <alignment horizontal="center" vertical="center"/>
    </xf>
    <xf numFmtId="186" fontId="32" fillId="0" borderId="11" xfId="0" applyNumberFormat="1" applyFont="1" applyFill="1" applyBorder="1" applyAlignment="1">
      <alignment horizontal="left" vertical="center" wrapText="1"/>
    </xf>
    <xf numFmtId="0" fontId="28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186" fontId="32" fillId="0" borderId="10" xfId="0" applyNumberFormat="1" applyFont="1" applyFill="1" applyBorder="1" applyAlignment="1">
      <alignment horizontal="center" vertical="center" wrapText="1"/>
    </xf>
    <xf numFmtId="186" fontId="32" fillId="0" borderId="10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2" fillId="0" borderId="12" xfId="0" applyFont="1" applyFill="1" applyBorder="1" applyAlignment="1">
      <alignment horizontal="center" vertical="center" wrapText="1"/>
    </xf>
    <xf numFmtId="193" fontId="32" fillId="0" borderId="10" xfId="0" applyNumberFormat="1" applyFont="1" applyFill="1" applyBorder="1" applyAlignment="1">
      <alignment horizontal="center" vertical="center" wrapText="1"/>
    </xf>
    <xf numFmtId="193" fontId="32" fillId="0" borderId="1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186" fontId="2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5" fillId="0" borderId="0" xfId="0" applyFont="1" applyFill="1" applyAlignment="1">
      <alignment vertical="center"/>
    </xf>
    <xf numFmtId="0" fontId="35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30" fillId="0" borderId="22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28" fillId="0" borderId="23" xfId="0" applyFont="1" applyBorder="1" applyAlignment="1">
      <alignment horizontal="left" vertical="center"/>
    </xf>
    <xf numFmtId="0" fontId="0" fillId="0" borderId="23" xfId="0" applyBorder="1" applyAlignment="1">
      <alignment vertical="center"/>
    </xf>
    <xf numFmtId="0" fontId="28" fillId="0" borderId="15" xfId="0" applyFont="1" applyFill="1" applyBorder="1" applyAlignment="1">
      <alignment horizontal="center" vertical="center"/>
    </xf>
  </cellXfs>
  <cellStyles count="181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20% - 着色 1" xfId="27"/>
    <cellStyle name="20% - 着色 1 2" xfId="28"/>
    <cellStyle name="20% - 着色 1_Sheet1" xfId="29"/>
    <cellStyle name="20% - 着色 2" xfId="30"/>
    <cellStyle name="20% - 着色 2 2" xfId="31"/>
    <cellStyle name="20% - 着色 2_Sheet1" xfId="32"/>
    <cellStyle name="20% - 着色 3" xfId="33"/>
    <cellStyle name="20% - 着色 3 2" xfId="34"/>
    <cellStyle name="20% - 着色 3_Sheet1" xfId="35"/>
    <cellStyle name="20% - 着色 4" xfId="36"/>
    <cellStyle name="20% - 着色 4 2" xfId="37"/>
    <cellStyle name="20% - 着色 4_Sheet1" xfId="38"/>
    <cellStyle name="20% - 着色 5" xfId="39"/>
    <cellStyle name="20% - 着色 5 2" xfId="40"/>
    <cellStyle name="20% - 着色 5_Sheet1" xfId="41"/>
    <cellStyle name="20% - 着色 6" xfId="42"/>
    <cellStyle name="20% - 着色 6 2" xfId="43"/>
    <cellStyle name="20% - 着色 6_Sheet1" xfId="44"/>
    <cellStyle name="40% - 强调文字颜色 1" xfId="45"/>
    <cellStyle name="40% - 强调文字颜色 1 2" xfId="46"/>
    <cellStyle name="40% - 强调文字颜色 2" xfId="47"/>
    <cellStyle name="40% - 强调文字颜色 2 2" xfId="48"/>
    <cellStyle name="40% - 强调文字颜色 3" xfId="49"/>
    <cellStyle name="40% - 强调文字颜色 3 2" xfId="50"/>
    <cellStyle name="40% - 强调文字颜色 4" xfId="51"/>
    <cellStyle name="40% - 强调文字颜色 4 2" xfId="52"/>
    <cellStyle name="40% - 强调文字颜色 5" xfId="53"/>
    <cellStyle name="40% - 强调文字颜色 5 2" xfId="54"/>
    <cellStyle name="40% - 强调文字颜色 6" xfId="55"/>
    <cellStyle name="40% - 强调文字颜色 6 2" xfId="56"/>
    <cellStyle name="40% - 着色 1" xfId="57"/>
    <cellStyle name="40% - 着色 1 2" xfId="58"/>
    <cellStyle name="40% - 着色 1_Sheet1" xfId="59"/>
    <cellStyle name="40% - 着色 2" xfId="60"/>
    <cellStyle name="40% - 着色 2 2" xfId="61"/>
    <cellStyle name="40% - 着色 2_Sheet1" xfId="62"/>
    <cellStyle name="40% - 着色 3" xfId="63"/>
    <cellStyle name="40% - 着色 3 2" xfId="64"/>
    <cellStyle name="40% - 着色 3_Sheet1" xfId="65"/>
    <cellStyle name="40% - 着色 4" xfId="66"/>
    <cellStyle name="40% - 着色 4 2" xfId="67"/>
    <cellStyle name="40% - 着色 4_Sheet1" xfId="68"/>
    <cellStyle name="40% - 着色 5" xfId="69"/>
    <cellStyle name="40% - 着色 5 2" xfId="70"/>
    <cellStyle name="40% - 着色 5_Sheet1" xfId="71"/>
    <cellStyle name="40% - 着色 6" xfId="72"/>
    <cellStyle name="40% - 着色 6 2" xfId="73"/>
    <cellStyle name="40% - 着色 6_Sheet1" xfId="74"/>
    <cellStyle name="60% - 强调文字颜色 1" xfId="75"/>
    <cellStyle name="60% - 强调文字颜色 1 2" xfId="76"/>
    <cellStyle name="60% - 强调文字颜色 2" xfId="77"/>
    <cellStyle name="60% - 强调文字颜色 2 2" xfId="78"/>
    <cellStyle name="60% - 强调文字颜色 3" xfId="79"/>
    <cellStyle name="60% - 强调文字颜色 3 2" xfId="80"/>
    <cellStyle name="60% - 强调文字颜色 4" xfId="81"/>
    <cellStyle name="60% - 强调文字颜色 4 2" xfId="82"/>
    <cellStyle name="60% - 强调文字颜色 5" xfId="83"/>
    <cellStyle name="60% - 强调文字颜色 5 2" xfId="84"/>
    <cellStyle name="60% - 强调文字颜色 6" xfId="85"/>
    <cellStyle name="60% - 强调文字颜色 6 2" xfId="86"/>
    <cellStyle name="60% - 着色 1" xfId="87"/>
    <cellStyle name="60% - 着色 1 2" xfId="88"/>
    <cellStyle name="60% - 着色 1_Sheet1" xfId="89"/>
    <cellStyle name="60% - 着色 2" xfId="90"/>
    <cellStyle name="60% - 着色 2 2" xfId="91"/>
    <cellStyle name="60% - 着色 2_Sheet1" xfId="92"/>
    <cellStyle name="60% - 着色 3" xfId="93"/>
    <cellStyle name="60% - 着色 3 2" xfId="94"/>
    <cellStyle name="60% - 着色 3_Sheet1" xfId="95"/>
    <cellStyle name="60% - 着色 4" xfId="96"/>
    <cellStyle name="60% - 着色 4 2" xfId="97"/>
    <cellStyle name="60% - 着色 4_Sheet1" xfId="98"/>
    <cellStyle name="60% - 着色 5" xfId="99"/>
    <cellStyle name="60% - 着色 5 2" xfId="100"/>
    <cellStyle name="60% - 着色 5_Sheet1" xfId="101"/>
    <cellStyle name="60% - 着色 6" xfId="102"/>
    <cellStyle name="60% - 着色 6 2" xfId="103"/>
    <cellStyle name="60% - 着色 6_Sheet1" xfId="104"/>
    <cellStyle name="gcd" xfId="105"/>
    <cellStyle name="Percent" xfId="106"/>
    <cellStyle name="标题" xfId="107"/>
    <cellStyle name="标题 1" xfId="108"/>
    <cellStyle name="标题 1 2" xfId="109"/>
    <cellStyle name="标题 2" xfId="110"/>
    <cellStyle name="标题 2 2" xfId="111"/>
    <cellStyle name="标题 3" xfId="112"/>
    <cellStyle name="标题 3 2" xfId="113"/>
    <cellStyle name="标题 4" xfId="114"/>
    <cellStyle name="标题 4 2" xfId="115"/>
    <cellStyle name="差" xfId="116"/>
    <cellStyle name="差 2" xfId="117"/>
    <cellStyle name="差_Sheet1" xfId="118"/>
    <cellStyle name="差_Sheet1 2" xfId="119"/>
    <cellStyle name="差_Sheet1_1" xfId="120"/>
    <cellStyle name="差_Sheet1_Sheet1" xfId="121"/>
    <cellStyle name="常规 10" xfId="122"/>
    <cellStyle name="常规 11" xfId="123"/>
    <cellStyle name="常规 2" xfId="124"/>
    <cellStyle name="常规 3" xfId="125"/>
    <cellStyle name="常规 4" xfId="126"/>
    <cellStyle name="常规 5" xfId="127"/>
    <cellStyle name="常规 6" xfId="128"/>
    <cellStyle name="常规 7" xfId="129"/>
    <cellStyle name="常规 8" xfId="130"/>
    <cellStyle name="常规 9" xfId="131"/>
    <cellStyle name="Hyperlink" xfId="132"/>
    <cellStyle name="好" xfId="133"/>
    <cellStyle name="好 2" xfId="134"/>
    <cellStyle name="好_Sheet1" xfId="135"/>
    <cellStyle name="好_Sheet1 2" xfId="136"/>
    <cellStyle name="好_Sheet1_1" xfId="137"/>
    <cellStyle name="好_Sheet1_Sheet1" xfId="138"/>
    <cellStyle name="汇总" xfId="139"/>
    <cellStyle name="汇总 2" xfId="140"/>
    <cellStyle name="Currency" xfId="141"/>
    <cellStyle name="Currency [0]" xfId="142"/>
    <cellStyle name="计算" xfId="143"/>
    <cellStyle name="计算 2" xfId="144"/>
    <cellStyle name="检查单元格" xfId="145"/>
    <cellStyle name="检查单元格 2" xfId="146"/>
    <cellStyle name="解释性文本" xfId="147"/>
    <cellStyle name="解释性文本 2" xfId="148"/>
    <cellStyle name="警告文本" xfId="149"/>
    <cellStyle name="警告文本 2" xfId="150"/>
    <cellStyle name="链接单元格" xfId="151"/>
    <cellStyle name="链接单元格 2" xfId="152"/>
    <cellStyle name="Comma" xfId="153"/>
    <cellStyle name="Comma [0]" xfId="154"/>
    <cellStyle name="强调文字颜色 1" xfId="155"/>
    <cellStyle name="强调文字颜色 1 2" xfId="156"/>
    <cellStyle name="强调文字颜色 2" xfId="157"/>
    <cellStyle name="强调文字颜色 2 2" xfId="158"/>
    <cellStyle name="强调文字颜色 3" xfId="159"/>
    <cellStyle name="强调文字颜色 3 2" xfId="160"/>
    <cellStyle name="强调文字颜色 4" xfId="161"/>
    <cellStyle name="强调文字颜色 4 2" xfId="162"/>
    <cellStyle name="强调文字颜色 5" xfId="163"/>
    <cellStyle name="强调文字颜色 5 2" xfId="164"/>
    <cellStyle name="强调文字颜色 6" xfId="165"/>
    <cellStyle name="强调文字颜色 6 2" xfId="166"/>
    <cellStyle name="适中" xfId="167"/>
    <cellStyle name="适中 2" xfId="168"/>
    <cellStyle name="输出" xfId="169"/>
    <cellStyle name="输出 2" xfId="170"/>
    <cellStyle name="输入" xfId="171"/>
    <cellStyle name="输入 2" xfId="172"/>
    <cellStyle name="样式 1" xfId="173"/>
    <cellStyle name="Followed Hyperlink" xfId="174"/>
    <cellStyle name="注释" xfId="175"/>
    <cellStyle name="注释 2" xfId="176"/>
    <cellStyle name="着色 1" xfId="177"/>
    <cellStyle name="着色 1 2" xfId="178"/>
    <cellStyle name="着色 1_Sheet1" xfId="179"/>
    <cellStyle name="着色 2" xfId="180"/>
    <cellStyle name="着色 2 2" xfId="181"/>
    <cellStyle name="着色 2_Sheet1" xfId="182"/>
    <cellStyle name="着色 3" xfId="183"/>
    <cellStyle name="着色 3 2" xfId="184"/>
    <cellStyle name="着色 3_Sheet1" xfId="185"/>
    <cellStyle name="着色 4" xfId="186"/>
    <cellStyle name="着色 4 2" xfId="187"/>
    <cellStyle name="着色 4_Sheet1" xfId="188"/>
    <cellStyle name="着色 5" xfId="189"/>
    <cellStyle name="着色 5 2" xfId="190"/>
    <cellStyle name="着色 5_Sheet1" xfId="191"/>
    <cellStyle name="着色 6" xfId="192"/>
    <cellStyle name="着色 6 2" xfId="193"/>
    <cellStyle name="着色 6_Sheet1" xfId="1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"/>
  <sheetViews>
    <sheetView tabSelected="1" zoomScale="75" zoomScaleNormal="7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O9" sqref="O9"/>
    </sheetView>
  </sheetViews>
  <sheetFormatPr defaultColWidth="9.00390625" defaultRowHeight="14.25"/>
  <cols>
    <col min="1" max="1" width="7.75390625" style="0" customWidth="1"/>
    <col min="2" max="2" width="6.75390625" style="8" customWidth="1"/>
    <col min="3" max="3" width="5.00390625" style="17" customWidth="1"/>
    <col min="4" max="4" width="5.25390625" style="8" customWidth="1"/>
    <col min="5" max="5" width="8.75390625" style="8" customWidth="1"/>
    <col min="6" max="6" width="7.25390625" style="8" customWidth="1"/>
    <col min="7" max="7" width="7.125" style="17" customWidth="1"/>
    <col min="8" max="8" width="8.00390625" style="13" customWidth="1"/>
    <col min="9" max="9" width="10.50390625" style="13" customWidth="1"/>
    <col min="10" max="10" width="4.625" style="13" customWidth="1"/>
    <col min="11" max="11" width="3.75390625" style="8" customWidth="1"/>
    <col min="12" max="12" width="3.875" style="13" customWidth="1"/>
    <col min="13" max="13" width="6.75390625" style="13" customWidth="1"/>
    <col min="14" max="14" width="7.25390625" style="13" customWidth="1"/>
    <col min="15" max="15" width="7.50390625" style="17" customWidth="1"/>
    <col min="16" max="16" width="7.00390625" style="25" customWidth="1"/>
    <col min="17" max="17" width="9.25390625" style="13" customWidth="1"/>
    <col min="18" max="18" width="5.25390625" style="13" customWidth="1"/>
    <col min="19" max="19" width="6.25390625" style="13" customWidth="1"/>
    <col min="20" max="20" width="5.25390625" style="13" customWidth="1"/>
    <col min="21" max="21" width="8.75390625" style="13" customWidth="1"/>
    <col min="22" max="22" width="8.25390625" style="13" customWidth="1"/>
    <col min="23" max="23" width="8.00390625" style="8" customWidth="1"/>
    <col min="24" max="24" width="7.50390625" style="25" customWidth="1"/>
    <col min="25" max="25" width="8.875" style="13" customWidth="1"/>
    <col min="26" max="26" width="6.25390625" style="13" customWidth="1"/>
    <col min="27" max="27" width="6.125" style="8" customWidth="1"/>
    <col min="28" max="28" width="6.375" style="13" customWidth="1"/>
    <col min="29" max="29" width="7.75390625" style="8" customWidth="1"/>
  </cols>
  <sheetData>
    <row r="1" spans="1:24" ht="21.75" customHeight="1">
      <c r="A1" s="3"/>
      <c r="B1" s="7"/>
      <c r="C1" s="7"/>
      <c r="D1" s="7"/>
      <c r="E1" s="7"/>
      <c r="F1" s="7"/>
      <c r="G1" s="23"/>
      <c r="O1" s="23"/>
      <c r="P1" s="24"/>
      <c r="X1" s="24"/>
    </row>
    <row r="2" spans="7:30" ht="40.5" customHeight="1">
      <c r="G2" s="43" t="s">
        <v>25</v>
      </c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1"/>
    </row>
    <row r="3" spans="1:29" ht="21.75" customHeight="1">
      <c r="A3" s="50" t="s">
        <v>26</v>
      </c>
      <c r="B3" s="50"/>
      <c r="C3" s="50"/>
      <c r="D3" s="50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</row>
    <row r="4" spans="1:29" ht="44.25" customHeight="1">
      <c r="A4" s="31" t="s">
        <v>10</v>
      </c>
      <c r="B4" s="34" t="s">
        <v>11</v>
      </c>
      <c r="C4" s="35"/>
      <c r="D4" s="35"/>
      <c r="E4" s="36"/>
      <c r="F4" s="29" t="s">
        <v>12</v>
      </c>
      <c r="G4" s="29"/>
      <c r="H4" s="29"/>
      <c r="I4" s="29"/>
      <c r="J4" s="47" t="s">
        <v>6</v>
      </c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9"/>
    </row>
    <row r="5" spans="1:29" ht="41.25" customHeight="1">
      <c r="A5" s="32"/>
      <c r="B5" s="37"/>
      <c r="C5" s="38"/>
      <c r="D5" s="38"/>
      <c r="E5" s="39"/>
      <c r="F5" s="29"/>
      <c r="G5" s="29"/>
      <c r="H5" s="29"/>
      <c r="I5" s="29"/>
      <c r="J5" s="34" t="s">
        <v>0</v>
      </c>
      <c r="K5" s="35"/>
      <c r="L5" s="35"/>
      <c r="M5" s="36"/>
      <c r="N5" s="34" t="s">
        <v>1</v>
      </c>
      <c r="O5" s="35"/>
      <c r="P5" s="35"/>
      <c r="Q5" s="36"/>
      <c r="R5" s="47" t="s">
        <v>7</v>
      </c>
      <c r="S5" s="48"/>
      <c r="T5" s="48"/>
      <c r="U5" s="48"/>
      <c r="V5" s="48"/>
      <c r="W5" s="48"/>
      <c r="X5" s="48"/>
      <c r="Y5" s="48"/>
      <c r="Z5" s="48"/>
      <c r="AA5" s="48"/>
      <c r="AB5" s="48"/>
      <c r="AC5" s="49"/>
    </row>
    <row r="6" spans="1:29" ht="32.25" customHeight="1">
      <c r="A6" s="32"/>
      <c r="B6" s="37"/>
      <c r="C6" s="38"/>
      <c r="D6" s="38"/>
      <c r="E6" s="39"/>
      <c r="F6" s="29"/>
      <c r="G6" s="29"/>
      <c r="H6" s="29"/>
      <c r="I6" s="29"/>
      <c r="J6" s="44"/>
      <c r="K6" s="45"/>
      <c r="L6" s="45"/>
      <c r="M6" s="46"/>
      <c r="N6" s="44"/>
      <c r="O6" s="45"/>
      <c r="P6" s="45"/>
      <c r="Q6" s="46"/>
      <c r="R6" s="26" t="s">
        <v>8</v>
      </c>
      <c r="S6" s="27"/>
      <c r="T6" s="27"/>
      <c r="U6" s="28"/>
      <c r="V6" s="26" t="s">
        <v>22</v>
      </c>
      <c r="W6" s="27"/>
      <c r="X6" s="27"/>
      <c r="Y6" s="28"/>
      <c r="Z6" s="26" t="s">
        <v>9</v>
      </c>
      <c r="AA6" s="27"/>
      <c r="AB6" s="27"/>
      <c r="AC6" s="28"/>
    </row>
    <row r="7" spans="1:29" ht="75.75" customHeight="1">
      <c r="A7" s="33"/>
      <c r="B7" s="9" t="s">
        <v>5</v>
      </c>
      <c r="C7" s="9" t="s">
        <v>2</v>
      </c>
      <c r="D7" s="9" t="s">
        <v>3</v>
      </c>
      <c r="E7" s="9" t="s">
        <v>4</v>
      </c>
      <c r="F7" s="18" t="s">
        <v>5</v>
      </c>
      <c r="G7" s="18" t="s">
        <v>2</v>
      </c>
      <c r="H7" s="18" t="s">
        <v>3</v>
      </c>
      <c r="I7" s="18" t="s">
        <v>4</v>
      </c>
      <c r="J7" s="9" t="s">
        <v>5</v>
      </c>
      <c r="K7" s="9" t="s">
        <v>2</v>
      </c>
      <c r="L7" s="9" t="s">
        <v>3</v>
      </c>
      <c r="M7" s="9" t="s">
        <v>4</v>
      </c>
      <c r="N7" s="9" t="s">
        <v>5</v>
      </c>
      <c r="O7" s="9" t="s">
        <v>23</v>
      </c>
      <c r="P7" s="9" t="s">
        <v>3</v>
      </c>
      <c r="Q7" s="9" t="s">
        <v>4</v>
      </c>
      <c r="R7" s="9" t="s">
        <v>5</v>
      </c>
      <c r="S7" s="9" t="s">
        <v>2</v>
      </c>
      <c r="T7" s="9" t="s">
        <v>3</v>
      </c>
      <c r="U7" s="9" t="s">
        <v>4</v>
      </c>
      <c r="V7" s="9" t="s">
        <v>5</v>
      </c>
      <c r="W7" s="9" t="s">
        <v>2</v>
      </c>
      <c r="X7" s="9" t="s">
        <v>3</v>
      </c>
      <c r="Y7" s="9" t="s">
        <v>4</v>
      </c>
      <c r="Z7" s="9" t="s">
        <v>5</v>
      </c>
      <c r="AA7" s="9" t="s">
        <v>2</v>
      </c>
      <c r="AB7" s="9" t="s">
        <v>3</v>
      </c>
      <c r="AC7" s="9" t="s">
        <v>4</v>
      </c>
    </row>
    <row r="8" spans="1:29" ht="57" customHeight="1">
      <c r="A8" s="6" t="s">
        <v>15</v>
      </c>
      <c r="B8" s="10">
        <f>B9+B11</f>
        <v>0</v>
      </c>
      <c r="C8" s="10"/>
      <c r="D8" s="10"/>
      <c r="E8" s="14"/>
      <c r="F8" s="10">
        <f>F9+F11</f>
        <v>0</v>
      </c>
      <c r="G8" s="10">
        <f>SUM(G9:G15)</f>
        <v>23.74</v>
      </c>
      <c r="H8" s="10">
        <f>SUM(H9:H15)</f>
        <v>39.8</v>
      </c>
      <c r="I8" s="19">
        <f>G8/H8-1</f>
        <v>-0.4035175879396985</v>
      </c>
      <c r="J8" s="14"/>
      <c r="K8" s="14"/>
      <c r="L8" s="14"/>
      <c r="M8" s="14"/>
      <c r="N8" s="14">
        <f>N9+N11</f>
        <v>0</v>
      </c>
      <c r="O8" s="14">
        <f>SUM(O9:O15)</f>
        <v>2.34</v>
      </c>
      <c r="P8" s="14">
        <f>SUM(P9:P15)</f>
        <v>30.7</v>
      </c>
      <c r="Q8" s="19">
        <f>O8/P8-1</f>
        <v>-0.9237785016286645</v>
      </c>
      <c r="R8" s="14">
        <f>R9+R11</f>
        <v>0</v>
      </c>
      <c r="S8" s="14">
        <f>SUM(S9:S15)</f>
        <v>21.4</v>
      </c>
      <c r="T8" s="14">
        <f>SUM(T9:T15)</f>
        <v>9.1</v>
      </c>
      <c r="U8" s="19">
        <f>S8/T8-1</f>
        <v>1.3516483516483517</v>
      </c>
      <c r="V8" s="15">
        <f>V9+V11</f>
        <v>0</v>
      </c>
      <c r="W8" s="15">
        <f>SUM(W9:W15)</f>
        <v>6.4</v>
      </c>
      <c r="X8" s="15">
        <f>SUM(X9:X15)</f>
        <v>9.1</v>
      </c>
      <c r="Y8" s="19">
        <f>W8/X8-1</f>
        <v>-0.29670329670329665</v>
      </c>
      <c r="Z8" s="15"/>
      <c r="AA8" s="15"/>
      <c r="AB8" s="15"/>
      <c r="AC8" s="15"/>
    </row>
    <row r="9" spans="1:29" ht="57" customHeight="1">
      <c r="A9" s="5" t="s">
        <v>16</v>
      </c>
      <c r="B9" s="11"/>
      <c r="C9" s="11">
        <v>2.7</v>
      </c>
      <c r="D9" s="11">
        <v>2.7</v>
      </c>
      <c r="E9" s="19">
        <f>C9/D9-1</f>
        <v>0</v>
      </c>
      <c r="F9" s="10">
        <f>N9+R9</f>
        <v>0</v>
      </c>
      <c r="G9" s="10">
        <f>O9+S9</f>
        <v>22.58</v>
      </c>
      <c r="H9" s="10">
        <f>P9+T9+L9</f>
        <v>36</v>
      </c>
      <c r="I9" s="19">
        <f>G9/H9-1</f>
        <v>-0.3727777777777779</v>
      </c>
      <c r="J9" s="14"/>
      <c r="K9" s="15"/>
      <c r="L9" s="15"/>
      <c r="M9" s="14"/>
      <c r="N9" s="14"/>
      <c r="O9" s="15">
        <v>1.18</v>
      </c>
      <c r="P9" s="15">
        <v>26.9</v>
      </c>
      <c r="Q9" s="19">
        <f>O9/P9-1</f>
        <v>-0.9561338289962825</v>
      </c>
      <c r="R9" s="14">
        <f>V9</f>
        <v>0</v>
      </c>
      <c r="S9" s="14">
        <f>W9+AA9</f>
        <v>21.4</v>
      </c>
      <c r="T9" s="14">
        <f>X9+AB9</f>
        <v>9.1</v>
      </c>
      <c r="U9" s="20">
        <f>(S9/T9)-1</f>
        <v>1.3516483516483517</v>
      </c>
      <c r="V9" s="15"/>
      <c r="W9" s="15">
        <v>6.4</v>
      </c>
      <c r="X9" s="15">
        <v>9.1</v>
      </c>
      <c r="Y9" s="19">
        <f>W9/X9-1</f>
        <v>-0.29670329670329665</v>
      </c>
      <c r="Z9" s="15">
        <v>0</v>
      </c>
      <c r="AA9" s="15">
        <v>15</v>
      </c>
      <c r="AB9" s="15">
        <v>0</v>
      </c>
      <c r="AC9" s="19"/>
    </row>
    <row r="10" spans="1:29" ht="57" customHeight="1">
      <c r="A10" s="4" t="s">
        <v>13</v>
      </c>
      <c r="B10" s="11"/>
      <c r="C10" s="11"/>
      <c r="D10" s="11"/>
      <c r="E10" s="19"/>
      <c r="F10" s="10"/>
      <c r="G10" s="10"/>
      <c r="H10" s="10"/>
      <c r="I10" s="19"/>
      <c r="J10" s="14"/>
      <c r="K10" s="15"/>
      <c r="L10" s="15"/>
      <c r="M10" s="14"/>
      <c r="N10" s="14"/>
      <c r="O10" s="15"/>
      <c r="P10" s="15"/>
      <c r="Q10" s="14"/>
      <c r="R10" s="14"/>
      <c r="S10" s="14"/>
      <c r="T10" s="14"/>
      <c r="U10" s="15"/>
      <c r="V10" s="15"/>
      <c r="W10" s="15"/>
      <c r="X10" s="15"/>
      <c r="Y10" s="15"/>
      <c r="Z10" s="15"/>
      <c r="AA10" s="15"/>
      <c r="AB10" s="15"/>
      <c r="AC10" s="15"/>
    </row>
    <row r="11" spans="1:29" ht="57" customHeight="1">
      <c r="A11" s="4" t="s">
        <v>14</v>
      </c>
      <c r="B11" s="11"/>
      <c r="C11" s="11">
        <v>0.3</v>
      </c>
      <c r="D11" s="11">
        <v>0.8</v>
      </c>
      <c r="E11" s="19">
        <f>C11/D11-1</f>
        <v>-0.625</v>
      </c>
      <c r="F11" s="10">
        <f>J11+N11</f>
        <v>0</v>
      </c>
      <c r="G11" s="10">
        <f>O11+S11</f>
        <v>1.16</v>
      </c>
      <c r="H11" s="10">
        <f>L11+P11+T11</f>
        <v>3.8</v>
      </c>
      <c r="I11" s="19">
        <f>G11/H11-1</f>
        <v>-0.6947368421052631</v>
      </c>
      <c r="J11" s="14"/>
      <c r="K11" s="15"/>
      <c r="L11" s="15"/>
      <c r="M11" s="14"/>
      <c r="N11" s="14"/>
      <c r="O11" s="15">
        <v>1.16</v>
      </c>
      <c r="P11" s="15">
        <v>3.8</v>
      </c>
      <c r="Q11" s="19">
        <f>O11/P11-1</f>
        <v>-0.6947368421052631</v>
      </c>
      <c r="R11" s="14"/>
      <c r="S11" s="14"/>
      <c r="T11" s="14"/>
      <c r="U11" s="20"/>
      <c r="V11" s="15"/>
      <c r="W11" s="15"/>
      <c r="X11" s="15"/>
      <c r="Y11" s="20"/>
      <c r="Z11" s="15"/>
      <c r="AA11" s="15"/>
      <c r="AB11" s="15"/>
      <c r="AC11" s="15"/>
    </row>
    <row r="12" spans="1:29" ht="57" customHeight="1">
      <c r="A12" s="6" t="s">
        <v>17</v>
      </c>
      <c r="B12" s="10"/>
      <c r="C12" s="10"/>
      <c r="D12" s="10"/>
      <c r="E12" s="14"/>
      <c r="F12" s="10"/>
      <c r="G12" s="10"/>
      <c r="H12" s="10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5"/>
      <c r="V12" s="15"/>
      <c r="W12" s="15"/>
      <c r="X12" s="15"/>
      <c r="Y12" s="15"/>
      <c r="Z12" s="15"/>
      <c r="AA12" s="15"/>
      <c r="AB12" s="15"/>
      <c r="AC12" s="15"/>
    </row>
    <row r="13" spans="1:29" ht="57" customHeight="1">
      <c r="A13" s="4" t="s">
        <v>18</v>
      </c>
      <c r="B13" s="11"/>
      <c r="C13" s="11"/>
      <c r="D13" s="11"/>
      <c r="E13" s="14"/>
      <c r="F13" s="10"/>
      <c r="G13" s="10"/>
      <c r="H13" s="10"/>
      <c r="I13" s="14"/>
      <c r="J13" s="14"/>
      <c r="K13" s="15"/>
      <c r="L13" s="15"/>
      <c r="M13" s="14"/>
      <c r="N13" s="14"/>
      <c r="O13" s="15"/>
      <c r="P13" s="15"/>
      <c r="Q13" s="14"/>
      <c r="R13" s="14"/>
      <c r="S13" s="14"/>
      <c r="T13" s="14"/>
      <c r="U13" s="15"/>
      <c r="V13" s="15"/>
      <c r="W13" s="15"/>
      <c r="X13" s="15"/>
      <c r="Y13" s="15"/>
      <c r="Z13" s="15"/>
      <c r="AA13" s="15"/>
      <c r="AB13" s="15"/>
      <c r="AC13" s="15"/>
    </row>
    <row r="14" spans="1:29" ht="57" customHeight="1">
      <c r="A14" s="4" t="s">
        <v>19</v>
      </c>
      <c r="B14" s="11"/>
      <c r="C14" s="11"/>
      <c r="D14" s="11"/>
      <c r="E14" s="14"/>
      <c r="F14" s="10"/>
      <c r="G14" s="10"/>
      <c r="H14" s="10"/>
      <c r="I14" s="14"/>
      <c r="J14" s="14"/>
      <c r="K14" s="15"/>
      <c r="L14" s="15"/>
      <c r="M14" s="14"/>
      <c r="N14" s="14"/>
      <c r="O14" s="15"/>
      <c r="P14" s="15"/>
      <c r="Q14" s="14"/>
      <c r="R14" s="14"/>
      <c r="S14" s="14"/>
      <c r="T14" s="14"/>
      <c r="U14" s="15"/>
      <c r="V14" s="15"/>
      <c r="W14" s="15"/>
      <c r="X14" s="15"/>
      <c r="Y14" s="15"/>
      <c r="Z14" s="15"/>
      <c r="AA14" s="15"/>
      <c r="AB14" s="15"/>
      <c r="AC14" s="15"/>
    </row>
    <row r="15" spans="1:29" ht="57" customHeight="1">
      <c r="A15" s="4" t="s">
        <v>20</v>
      </c>
      <c r="B15" s="11"/>
      <c r="C15" s="11"/>
      <c r="D15" s="11"/>
      <c r="E15" s="14"/>
      <c r="F15" s="10"/>
      <c r="G15" s="10"/>
      <c r="H15" s="10"/>
      <c r="I15" s="14"/>
      <c r="J15" s="14"/>
      <c r="K15" s="15"/>
      <c r="L15" s="15"/>
      <c r="M15" s="14"/>
      <c r="N15" s="14"/>
      <c r="O15" s="15"/>
      <c r="P15" s="15"/>
      <c r="Q15" s="14"/>
      <c r="R15" s="14"/>
      <c r="S15" s="14"/>
      <c r="T15" s="14"/>
      <c r="U15" s="15"/>
      <c r="V15" s="15"/>
      <c r="W15" s="15"/>
      <c r="X15" s="15"/>
      <c r="Y15" s="15"/>
      <c r="Z15" s="15"/>
      <c r="AA15" s="15"/>
      <c r="AB15" s="15"/>
      <c r="AC15" s="15"/>
    </row>
    <row r="16" spans="1:29" s="2" customFormat="1" ht="48" customHeight="1">
      <c r="A16" s="30" t="s">
        <v>21</v>
      </c>
      <c r="B16" s="30"/>
      <c r="C16" s="30"/>
      <c r="D16" s="12"/>
      <c r="E16" s="12"/>
      <c r="F16" s="12"/>
      <c r="G16" s="12"/>
      <c r="H16" s="21"/>
      <c r="I16" s="22"/>
      <c r="J16" s="22"/>
      <c r="K16" s="12"/>
      <c r="L16" s="16"/>
      <c r="M16" s="16"/>
      <c r="N16" s="16"/>
      <c r="O16" s="12"/>
      <c r="P16" s="16"/>
      <c r="Q16" s="16"/>
      <c r="R16" s="16"/>
      <c r="S16" s="16"/>
      <c r="T16" s="16"/>
      <c r="U16" s="16"/>
      <c r="V16" s="52" t="s">
        <v>24</v>
      </c>
      <c r="W16" s="52"/>
      <c r="X16" s="52"/>
      <c r="Y16" s="16"/>
      <c r="Z16" s="16"/>
      <c r="AA16" s="12"/>
      <c r="AB16" s="16"/>
      <c r="AC16" s="12"/>
    </row>
    <row r="17" spans="1:29" ht="14.25">
      <c r="A17" s="40"/>
      <c r="B17" s="41"/>
      <c r="C17" s="41"/>
      <c r="D17" s="41"/>
      <c r="E17" s="41"/>
      <c r="F17" s="41"/>
      <c r="G17" s="41"/>
      <c r="H17" s="42"/>
      <c r="I17" s="42"/>
      <c r="J17" s="42"/>
      <c r="K17" s="41"/>
      <c r="L17" s="42"/>
      <c r="M17" s="42"/>
      <c r="N17" s="42"/>
      <c r="O17" s="41"/>
      <c r="P17" s="42"/>
      <c r="Q17" s="42"/>
      <c r="R17" s="42"/>
      <c r="S17" s="42"/>
      <c r="T17" s="42"/>
      <c r="U17" s="42"/>
      <c r="V17" s="42"/>
      <c r="W17" s="41"/>
      <c r="X17" s="42"/>
      <c r="Y17" s="42"/>
      <c r="Z17" s="42"/>
      <c r="AA17" s="41"/>
      <c r="AB17" s="42"/>
      <c r="AC17" s="41"/>
    </row>
  </sheetData>
  <sheetProtection/>
  <mergeCells count="15">
    <mergeCell ref="A17:AC17"/>
    <mergeCell ref="G2:AC2"/>
    <mergeCell ref="N5:Q6"/>
    <mergeCell ref="R5:AC5"/>
    <mergeCell ref="J5:M6"/>
    <mergeCell ref="J4:AC4"/>
    <mergeCell ref="Z6:AC6"/>
    <mergeCell ref="V6:Y6"/>
    <mergeCell ref="A3:AC3"/>
    <mergeCell ref="V16:X16"/>
    <mergeCell ref="R6:U6"/>
    <mergeCell ref="F4:I6"/>
    <mergeCell ref="A16:C16"/>
    <mergeCell ref="A4:A7"/>
    <mergeCell ref="B4:E6"/>
  </mergeCells>
  <printOptions/>
  <pageMargins left="0.24" right="0.16" top="0.43" bottom="0.36" header="0.3" footer="0.29"/>
  <pageSetup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gyb1</cp:lastModifiedBy>
  <cp:lastPrinted>2019-06-27T08:15:33Z</cp:lastPrinted>
  <dcterms:created xsi:type="dcterms:W3CDTF">2013-06-17T06:59:11Z</dcterms:created>
  <dcterms:modified xsi:type="dcterms:W3CDTF">2019-06-27T08:21:34Z</dcterms:modified>
  <cp:category/>
  <cp:version/>
  <cp:contentType/>
  <cp:contentStatus/>
</cp:coreProperties>
</file>